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46" windowWidth="24690" windowHeight="7755" activeTab="0"/>
  </bookViews>
  <sheets>
    <sheet name="Gate Counts" sheetId="1" r:id="rId1"/>
    <sheet name="Chart" sheetId="2" r:id="rId2"/>
  </sheets>
  <definedNames>
    <definedName name="_Regression_Int" localSheetId="0" hidden="1">1</definedName>
    <definedName name="Print_Area_MI" localSheetId="0">'Gate Counts'!$A$1:$H$17</definedName>
  </definedNames>
  <calcPr fullCalcOnLoad="1"/>
</workbook>
</file>

<file path=xl/sharedStrings.xml><?xml version="1.0" encoding="utf-8"?>
<sst xmlns="http://schemas.openxmlformats.org/spreadsheetml/2006/main" count="29" uniqueCount="28">
  <si>
    <t>GATE COUNT STATISTICS</t>
  </si>
  <si>
    <t>OWEN</t>
  </si>
  <si>
    <t>TOTAL</t>
  </si>
  <si>
    <t>% of Change</t>
  </si>
  <si>
    <t>YEAR</t>
  </si>
  <si>
    <t>HOLLAND/TERRELL</t>
  </si>
  <si>
    <t>ARCHITECTURE</t>
  </si>
  <si>
    <t>BRAIN EDUCATION</t>
  </si>
  <si>
    <t>FISCHER AG SCI</t>
  </si>
  <si>
    <t>2003/04</t>
  </si>
  <si>
    <t>2001/02</t>
  </si>
  <si>
    <t>2004/05</t>
  </si>
  <si>
    <t>2005/06</t>
  </si>
  <si>
    <t>2006/07</t>
  </si>
  <si>
    <t>1995/96</t>
  </si>
  <si>
    <t>1996/97</t>
  </si>
  <si>
    <t>1997/98</t>
  </si>
  <si>
    <t>1998/99</t>
  </si>
  <si>
    <t>1999/00</t>
  </si>
  <si>
    <t>2000/01</t>
  </si>
  <si>
    <t>2002/03</t>
  </si>
  <si>
    <t>--</t>
  </si>
  <si>
    <t>2007/08</t>
  </si>
  <si>
    <t>2008/09</t>
  </si>
  <si>
    <t>ANIMAL HEALTH</t>
  </si>
  <si>
    <t>2009/10</t>
  </si>
  <si>
    <t>2010/11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</si>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</sst>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0.0000000%"/>
  </numFmts>
  <fonts count="5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0"/>
      <name val="Courier"/>
      <family val="3"/>
    </font>
    <font>
      <sz val="16.5"/>
      <color indexed="8"/>
      <name val="Arial"/>
      <family val="2"/>
    </font>
    <font>
      <sz val="16"/>
      <color indexed="8"/>
      <name val="Arial"/>
      <family val="2"/>
    </font>
    <font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">
    <xf numFmtId="164" fontId="0" fillId="0" borderId="0" xfId="0" applyAlignment="1">
      <alignment/>
    </xf>
    <xf numFmtId="164" fontId="6" fillId="0" borderId="0" xfId="0" applyFont="1" applyAlignment="1" applyProtection="1">
      <alignment horizontal="left"/>
      <protection/>
    </xf>
    <xf numFmtId="164" fontId="7" fillId="0" borderId="0" xfId="0" applyFont="1" applyAlignment="1">
      <alignment/>
    </xf>
    <xf numFmtId="164" fontId="8" fillId="0" borderId="0" xfId="0" applyFont="1" applyAlignment="1" applyProtection="1">
      <alignment horizontal="left"/>
      <protection locked="0"/>
    </xf>
    <xf numFmtId="164" fontId="9" fillId="0" borderId="0" xfId="0" applyFont="1" applyAlignment="1" applyProtection="1">
      <alignment/>
      <protection locked="0"/>
    </xf>
    <xf numFmtId="164" fontId="10" fillId="0" borderId="0" xfId="0" applyFont="1" applyAlignment="1" applyProtection="1">
      <alignment horizontal="left"/>
      <protection locked="0"/>
    </xf>
    <xf numFmtId="164" fontId="6" fillId="33" borderId="10" xfId="0" applyFont="1" applyFill="1" applyBorder="1" applyAlignment="1">
      <alignment horizontal="center"/>
    </xf>
    <xf numFmtId="164" fontId="6" fillId="33" borderId="11" xfId="0" applyFont="1" applyFill="1" applyBorder="1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164" fontId="6" fillId="33" borderId="12" xfId="0" applyFont="1" applyFill="1" applyBorder="1" applyAlignment="1" applyProtection="1">
      <alignment horizontal="center" wrapText="1"/>
      <protection/>
    </xf>
    <xf numFmtId="164" fontId="0" fillId="0" borderId="13" xfId="0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10" fontId="11" fillId="0" borderId="13" xfId="0" applyNumberFormat="1" applyFont="1" applyFill="1" applyBorder="1" applyAlignment="1" quotePrefix="1">
      <alignment horizontal="center" vertical="center"/>
    </xf>
    <xf numFmtId="10" fontId="11" fillId="0" borderId="13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/>
    </xf>
    <xf numFmtId="164" fontId="0" fillId="0" borderId="13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</a:rPr>
              <a:t>Gate Counts - Pullman Libraries</a:t>
            </a:r>
          </a:p>
        </c:rich>
      </c:tx>
      <c:layout>
        <c:manualLayout>
          <c:xMode val="factor"/>
          <c:yMode val="factor"/>
          <c:x val="-0.05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7"/>
          <c:w val="0.69675"/>
          <c:h val="0.833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'Gate Counts'!$D$5</c:f>
              <c:strCache>
                <c:ptCount val="1"/>
                <c:pt idx="0">
                  <c:v>HOLLAND/TERRELL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'Gate Counts'!$A$6:$A$19</c:f>
              <c:strCache>
                <c:ptCount val="14"/>
                <c:pt idx="0">
                  <c:v>1995/96</c:v>
                </c:pt>
                <c:pt idx="1">
                  <c:v>1996/97</c:v>
                </c:pt>
                <c:pt idx="2">
                  <c:v>1997/98</c:v>
                </c:pt>
                <c:pt idx="3">
                  <c:v>1998/99</c:v>
                </c:pt>
                <c:pt idx="4">
                  <c:v>1999/00</c:v>
                </c:pt>
                <c:pt idx="5">
                  <c:v>2000/01</c:v>
                </c:pt>
                <c:pt idx="6">
                  <c:v>2001/02</c:v>
                </c:pt>
                <c:pt idx="7">
                  <c:v>2002/03</c:v>
                </c:pt>
                <c:pt idx="8">
                  <c:v>2003/04</c:v>
                </c:pt>
                <c:pt idx="9">
                  <c:v>2004/05</c:v>
                </c:pt>
                <c:pt idx="10">
                  <c:v>2005/06</c:v>
                </c:pt>
                <c:pt idx="11">
                  <c:v>2006/07</c:v>
                </c:pt>
                <c:pt idx="12">
                  <c:v>2007/08</c:v>
                </c:pt>
                <c:pt idx="13">
                  <c:v>2008/09</c:v>
                </c:pt>
              </c:strCache>
            </c:strRef>
          </c:cat>
          <c:val>
            <c:numRef>
              <c:f>'Gate Counts'!$D$6:$D$19</c:f>
              <c:numCache>
                <c:ptCount val="14"/>
                <c:pt idx="0">
                  <c:v>788908</c:v>
                </c:pt>
                <c:pt idx="1">
                  <c:v>769173</c:v>
                </c:pt>
                <c:pt idx="2">
                  <c:v>732121</c:v>
                </c:pt>
                <c:pt idx="3">
                  <c:v>685861</c:v>
                </c:pt>
                <c:pt idx="4">
                  <c:v>644072</c:v>
                </c:pt>
                <c:pt idx="5">
                  <c:v>646763</c:v>
                </c:pt>
                <c:pt idx="6">
                  <c:v>656902</c:v>
                </c:pt>
                <c:pt idx="7">
                  <c:v>652990</c:v>
                </c:pt>
                <c:pt idx="8">
                  <c:v>633602</c:v>
                </c:pt>
                <c:pt idx="9">
                  <c:v>696479</c:v>
                </c:pt>
                <c:pt idx="10">
                  <c:v>664198</c:v>
                </c:pt>
                <c:pt idx="11">
                  <c:v>620566</c:v>
                </c:pt>
                <c:pt idx="12">
                  <c:v>673854</c:v>
                </c:pt>
                <c:pt idx="13">
                  <c:v>844447</c:v>
                </c:pt>
              </c:numCache>
            </c:numRef>
          </c:val>
        </c:ser>
        <c:ser>
          <c:idx val="5"/>
          <c:order val="1"/>
          <c:tx>
            <c:strRef>
              <c:f>'Gate Counts'!$G$5</c:f>
              <c:strCache>
                <c:ptCount val="1"/>
                <c:pt idx="0">
                  <c:v>OWEN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'Gate Counts'!$A$6:$A$19</c:f>
              <c:strCache>
                <c:ptCount val="14"/>
                <c:pt idx="0">
                  <c:v>1995/96</c:v>
                </c:pt>
                <c:pt idx="1">
                  <c:v>1996/97</c:v>
                </c:pt>
                <c:pt idx="2">
                  <c:v>1997/98</c:v>
                </c:pt>
                <c:pt idx="3">
                  <c:v>1998/99</c:v>
                </c:pt>
                <c:pt idx="4">
                  <c:v>1999/00</c:v>
                </c:pt>
                <c:pt idx="5">
                  <c:v>2000/01</c:v>
                </c:pt>
                <c:pt idx="6">
                  <c:v>2001/02</c:v>
                </c:pt>
                <c:pt idx="7">
                  <c:v>2002/03</c:v>
                </c:pt>
                <c:pt idx="8">
                  <c:v>2003/04</c:v>
                </c:pt>
                <c:pt idx="9">
                  <c:v>2004/05</c:v>
                </c:pt>
                <c:pt idx="10">
                  <c:v>2005/06</c:v>
                </c:pt>
                <c:pt idx="11">
                  <c:v>2006/07</c:v>
                </c:pt>
                <c:pt idx="12">
                  <c:v>2007/08</c:v>
                </c:pt>
                <c:pt idx="13">
                  <c:v>2008/09</c:v>
                </c:pt>
              </c:strCache>
            </c:strRef>
          </c:cat>
          <c:val>
            <c:numRef>
              <c:f>'Gate Counts'!$G$6:$G$19</c:f>
              <c:numCache>
                <c:ptCount val="14"/>
                <c:pt idx="0">
                  <c:v>228482</c:v>
                </c:pt>
                <c:pt idx="1">
                  <c:v>219794</c:v>
                </c:pt>
                <c:pt idx="2">
                  <c:v>215250</c:v>
                </c:pt>
                <c:pt idx="3">
                  <c:v>204380</c:v>
                </c:pt>
                <c:pt idx="4">
                  <c:v>190520</c:v>
                </c:pt>
                <c:pt idx="5">
                  <c:v>156966</c:v>
                </c:pt>
                <c:pt idx="6">
                  <c:v>143322</c:v>
                </c:pt>
                <c:pt idx="7">
                  <c:v>126565</c:v>
                </c:pt>
                <c:pt idx="8">
                  <c:v>152454</c:v>
                </c:pt>
                <c:pt idx="9">
                  <c:v>141231</c:v>
                </c:pt>
                <c:pt idx="10">
                  <c:v>151497</c:v>
                </c:pt>
                <c:pt idx="11">
                  <c:v>151323</c:v>
                </c:pt>
                <c:pt idx="12">
                  <c:v>153294</c:v>
                </c:pt>
                <c:pt idx="13">
                  <c:v>144374</c:v>
                </c:pt>
              </c:numCache>
            </c:numRef>
          </c:val>
        </c:ser>
        <c:ser>
          <c:idx val="0"/>
          <c:order val="2"/>
          <c:tx>
            <c:strRef>
              <c:f>'Gate Counts'!$B$5</c:f>
              <c:strCache>
                <c:ptCount val="1"/>
                <c:pt idx="0">
                  <c:v>ARCHITECTURE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'Gate Counts'!$A$6:$A$19</c:f>
              <c:strCache>
                <c:ptCount val="14"/>
                <c:pt idx="0">
                  <c:v>1995/96</c:v>
                </c:pt>
                <c:pt idx="1">
                  <c:v>1996/97</c:v>
                </c:pt>
                <c:pt idx="2">
                  <c:v>1997/98</c:v>
                </c:pt>
                <c:pt idx="3">
                  <c:v>1998/99</c:v>
                </c:pt>
                <c:pt idx="4">
                  <c:v>1999/00</c:v>
                </c:pt>
                <c:pt idx="5">
                  <c:v>2000/01</c:v>
                </c:pt>
                <c:pt idx="6">
                  <c:v>2001/02</c:v>
                </c:pt>
                <c:pt idx="7">
                  <c:v>2002/03</c:v>
                </c:pt>
                <c:pt idx="8">
                  <c:v>2003/04</c:v>
                </c:pt>
                <c:pt idx="9">
                  <c:v>2004/05</c:v>
                </c:pt>
                <c:pt idx="10">
                  <c:v>2005/06</c:v>
                </c:pt>
                <c:pt idx="11">
                  <c:v>2006/07</c:v>
                </c:pt>
                <c:pt idx="12">
                  <c:v>2007/08</c:v>
                </c:pt>
                <c:pt idx="13">
                  <c:v>2008/09</c:v>
                </c:pt>
              </c:strCache>
            </c:strRef>
          </c:cat>
          <c:val>
            <c:numRef>
              <c:f>'Gate Counts'!$B$6:$B$19</c:f>
              <c:numCache>
                <c:ptCount val="14"/>
                <c:pt idx="0">
                  <c:v>58690</c:v>
                </c:pt>
                <c:pt idx="1">
                  <c:v>51987</c:v>
                </c:pt>
                <c:pt idx="2">
                  <c:v>44135</c:v>
                </c:pt>
                <c:pt idx="3">
                  <c:v>41288</c:v>
                </c:pt>
                <c:pt idx="4">
                  <c:v>48334</c:v>
                </c:pt>
                <c:pt idx="5">
                  <c:v>40420</c:v>
                </c:pt>
                <c:pt idx="6">
                  <c:v>36507</c:v>
                </c:pt>
                <c:pt idx="7">
                  <c:v>38518</c:v>
                </c:pt>
                <c:pt idx="8">
                  <c:v>41776</c:v>
                </c:pt>
                <c:pt idx="9">
                  <c:v>45340</c:v>
                </c:pt>
                <c:pt idx="10">
                  <c:v>48791</c:v>
                </c:pt>
                <c:pt idx="11">
                  <c:v>55227</c:v>
                </c:pt>
                <c:pt idx="12">
                  <c:v>58322</c:v>
                </c:pt>
                <c:pt idx="13">
                  <c:v>59678</c:v>
                </c:pt>
              </c:numCache>
            </c:numRef>
          </c:val>
        </c:ser>
        <c:ser>
          <c:idx val="4"/>
          <c:order val="3"/>
          <c:tx>
            <c:strRef>
              <c:f>'Gate Counts'!$F$5</c:f>
              <c:strCache>
                <c:ptCount val="1"/>
                <c:pt idx="0">
                  <c:v>ANIMAL HEALTH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'Gate Counts'!$A$6:$A$19</c:f>
              <c:strCache>
                <c:ptCount val="14"/>
                <c:pt idx="0">
                  <c:v>1995/96</c:v>
                </c:pt>
                <c:pt idx="1">
                  <c:v>1996/97</c:v>
                </c:pt>
                <c:pt idx="2">
                  <c:v>1997/98</c:v>
                </c:pt>
                <c:pt idx="3">
                  <c:v>1998/99</c:v>
                </c:pt>
                <c:pt idx="4">
                  <c:v>1999/00</c:v>
                </c:pt>
                <c:pt idx="5">
                  <c:v>2000/01</c:v>
                </c:pt>
                <c:pt idx="6">
                  <c:v>2001/02</c:v>
                </c:pt>
                <c:pt idx="7">
                  <c:v>2002/03</c:v>
                </c:pt>
                <c:pt idx="8">
                  <c:v>2003/04</c:v>
                </c:pt>
                <c:pt idx="9">
                  <c:v>2004/05</c:v>
                </c:pt>
                <c:pt idx="10">
                  <c:v>2005/06</c:v>
                </c:pt>
                <c:pt idx="11">
                  <c:v>2006/07</c:v>
                </c:pt>
                <c:pt idx="12">
                  <c:v>2007/08</c:v>
                </c:pt>
                <c:pt idx="13">
                  <c:v>2008/09</c:v>
                </c:pt>
              </c:strCache>
            </c:strRef>
          </c:cat>
          <c:val>
            <c:numRef>
              <c:f>'Gate Counts'!$F$6:$F$19</c:f>
              <c:numCache>
                <c:ptCount val="14"/>
                <c:pt idx="0">
                  <c:v>78582</c:v>
                </c:pt>
                <c:pt idx="1">
                  <c:v>77197</c:v>
                </c:pt>
                <c:pt idx="2">
                  <c:v>92344</c:v>
                </c:pt>
                <c:pt idx="3">
                  <c:v>83178</c:v>
                </c:pt>
                <c:pt idx="4">
                  <c:v>78508</c:v>
                </c:pt>
                <c:pt idx="5">
                  <c:v>75364</c:v>
                </c:pt>
                <c:pt idx="6">
                  <c:v>69475</c:v>
                </c:pt>
                <c:pt idx="7">
                  <c:v>50612</c:v>
                </c:pt>
                <c:pt idx="8">
                  <c:v>49202</c:v>
                </c:pt>
                <c:pt idx="9">
                  <c:v>48768</c:v>
                </c:pt>
                <c:pt idx="10">
                  <c:v>47012</c:v>
                </c:pt>
                <c:pt idx="11">
                  <c:v>46346</c:v>
                </c:pt>
                <c:pt idx="12">
                  <c:v>34519</c:v>
                </c:pt>
                <c:pt idx="13">
                  <c:v>39369</c:v>
                </c:pt>
              </c:numCache>
            </c:numRef>
          </c:val>
        </c:ser>
        <c:ser>
          <c:idx val="1"/>
          <c:order val="4"/>
          <c:tx>
            <c:strRef>
              <c:f>'Gate Counts'!$C$5</c:f>
              <c:strCache>
                <c:ptCount val="1"/>
                <c:pt idx="0">
                  <c:v>BRAIN EDUCATION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'Gate Counts'!$A$6:$A$19</c:f>
              <c:strCache>
                <c:ptCount val="14"/>
                <c:pt idx="0">
                  <c:v>1995/96</c:v>
                </c:pt>
                <c:pt idx="1">
                  <c:v>1996/97</c:v>
                </c:pt>
                <c:pt idx="2">
                  <c:v>1997/98</c:v>
                </c:pt>
                <c:pt idx="3">
                  <c:v>1998/99</c:v>
                </c:pt>
                <c:pt idx="4">
                  <c:v>1999/00</c:v>
                </c:pt>
                <c:pt idx="5">
                  <c:v>2000/01</c:v>
                </c:pt>
                <c:pt idx="6">
                  <c:v>2001/02</c:v>
                </c:pt>
                <c:pt idx="7">
                  <c:v>2002/03</c:v>
                </c:pt>
                <c:pt idx="8">
                  <c:v>2003/04</c:v>
                </c:pt>
                <c:pt idx="9">
                  <c:v>2004/05</c:v>
                </c:pt>
                <c:pt idx="10">
                  <c:v>2005/06</c:v>
                </c:pt>
                <c:pt idx="11">
                  <c:v>2006/07</c:v>
                </c:pt>
                <c:pt idx="12">
                  <c:v>2007/08</c:v>
                </c:pt>
                <c:pt idx="13">
                  <c:v>2008/09</c:v>
                </c:pt>
              </c:strCache>
            </c:strRef>
          </c:cat>
          <c:val>
            <c:numRef>
              <c:f>'Gate Counts'!$C$6:$C$19</c:f>
              <c:numCache>
                <c:ptCount val="14"/>
                <c:pt idx="0">
                  <c:v>72038</c:v>
                </c:pt>
                <c:pt idx="1">
                  <c:v>77014</c:v>
                </c:pt>
                <c:pt idx="2">
                  <c:v>75709</c:v>
                </c:pt>
                <c:pt idx="3">
                  <c:v>72237</c:v>
                </c:pt>
                <c:pt idx="4">
                  <c:v>61763</c:v>
                </c:pt>
                <c:pt idx="5">
                  <c:v>56609</c:v>
                </c:pt>
                <c:pt idx="6">
                  <c:v>47642</c:v>
                </c:pt>
                <c:pt idx="7">
                  <c:v>43799</c:v>
                </c:pt>
                <c:pt idx="8">
                  <c:v>40737</c:v>
                </c:pt>
                <c:pt idx="9">
                  <c:v>44588</c:v>
                </c:pt>
                <c:pt idx="10">
                  <c:v>33758</c:v>
                </c:pt>
                <c:pt idx="11">
                  <c:v>32720</c:v>
                </c:pt>
                <c:pt idx="12">
                  <c:v>36922</c:v>
                </c:pt>
                <c:pt idx="13">
                  <c:v>31125</c:v>
                </c:pt>
              </c:numCache>
            </c:numRef>
          </c:val>
        </c:ser>
        <c:ser>
          <c:idx val="3"/>
          <c:order val="5"/>
          <c:tx>
            <c:strRef>
              <c:f>'Gate Counts'!$E$5</c:f>
              <c:strCache>
                <c:ptCount val="1"/>
                <c:pt idx="0">
                  <c:v>FISCHER AG SCI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'Gate Counts'!$A$6:$A$19</c:f>
              <c:strCache>
                <c:ptCount val="14"/>
                <c:pt idx="0">
                  <c:v>1995/96</c:v>
                </c:pt>
                <c:pt idx="1">
                  <c:v>1996/97</c:v>
                </c:pt>
                <c:pt idx="2">
                  <c:v>1997/98</c:v>
                </c:pt>
                <c:pt idx="3">
                  <c:v>1998/99</c:v>
                </c:pt>
                <c:pt idx="4">
                  <c:v>1999/00</c:v>
                </c:pt>
                <c:pt idx="5">
                  <c:v>2000/01</c:v>
                </c:pt>
                <c:pt idx="6">
                  <c:v>2001/02</c:v>
                </c:pt>
                <c:pt idx="7">
                  <c:v>2002/03</c:v>
                </c:pt>
                <c:pt idx="8">
                  <c:v>2003/04</c:v>
                </c:pt>
                <c:pt idx="9">
                  <c:v>2004/05</c:v>
                </c:pt>
                <c:pt idx="10">
                  <c:v>2005/06</c:v>
                </c:pt>
                <c:pt idx="11">
                  <c:v>2006/07</c:v>
                </c:pt>
                <c:pt idx="12">
                  <c:v>2007/08</c:v>
                </c:pt>
                <c:pt idx="13">
                  <c:v>2008/09</c:v>
                </c:pt>
              </c:strCache>
            </c:strRef>
          </c:cat>
          <c:val>
            <c:numRef>
              <c:f>'Gate Counts'!$E$6:$E$19</c:f>
              <c:numCache>
                <c:ptCount val="14"/>
                <c:pt idx="0">
                  <c:v>49139</c:v>
                </c:pt>
                <c:pt idx="1">
                  <c:v>44488</c:v>
                </c:pt>
                <c:pt idx="2">
                  <c:v>46938</c:v>
                </c:pt>
                <c:pt idx="3">
                  <c:v>45822</c:v>
                </c:pt>
                <c:pt idx="4">
                  <c:v>46112</c:v>
                </c:pt>
                <c:pt idx="5">
                  <c:v>40871</c:v>
                </c:pt>
                <c:pt idx="6">
                  <c:v>39262</c:v>
                </c:pt>
                <c:pt idx="7">
                  <c:v>35358</c:v>
                </c:pt>
                <c:pt idx="8">
                  <c:v>30892</c:v>
                </c:pt>
                <c:pt idx="9">
                  <c:v>32238</c:v>
                </c:pt>
                <c:pt idx="10">
                  <c:v>33287</c:v>
                </c:pt>
                <c:pt idx="11">
                  <c:v>31048</c:v>
                </c:pt>
                <c:pt idx="12">
                  <c:v>32426</c:v>
                </c:pt>
                <c:pt idx="13">
                  <c:v>29562</c:v>
                </c:pt>
              </c:numCache>
            </c:numRef>
          </c:val>
        </c:ser>
        <c:overlap val="100"/>
        <c:axId val="27589636"/>
        <c:axId val="23120949"/>
      </c:barChart>
      <c:catAx>
        <c:axId val="2758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3120949"/>
        <c:crosses val="autoZero"/>
        <c:auto val="1"/>
        <c:lblOffset val="100"/>
        <c:tickLblSkip val="1"/>
        <c:noMultiLvlLbl val="0"/>
      </c:catAx>
      <c:valAx>
        <c:axId val="23120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7589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25"/>
          <c:y val="0.30375"/>
          <c:w val="0.2695"/>
          <c:h val="0.3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14</xdr:col>
      <xdr:colOff>104775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52400" y="152400"/>
        <a:ext cx="95535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W21"/>
  <sheetViews>
    <sheetView tabSelected="1" zoomScalePageLayoutView="0" workbookViewId="0" topLeftCell="A1">
      <selection activeCell="F21" sqref="F21"/>
    </sheetView>
  </sheetViews>
  <sheetFormatPr defaultColWidth="11.00390625" defaultRowHeight="12.75"/>
  <cols>
    <col min="1" max="1" width="12.875" style="0" customWidth="1"/>
    <col min="2" max="2" width="17.00390625" style="0" customWidth="1"/>
    <col min="3" max="3" width="12.75390625" style="0" bestFit="1" customWidth="1"/>
    <col min="4" max="4" width="11.75390625" style="0" customWidth="1"/>
    <col min="5" max="5" width="11.375" style="0" customWidth="1"/>
    <col min="6" max="6" width="12.125" style="0" customWidth="1"/>
    <col min="7" max="7" width="13.25390625" style="0" customWidth="1"/>
    <col min="8" max="8" width="12.375" style="0" customWidth="1"/>
    <col min="9" max="9" width="12.625" style="0" customWidth="1"/>
    <col min="10" max="10" width="11.875" style="15" bestFit="1" customWidth="1"/>
    <col min="11" max="11" width="10.875" style="0" bestFit="1" customWidth="1"/>
    <col min="12" max="12" width="8.75390625" style="0" customWidth="1"/>
    <col min="13" max="13" width="1.75390625" style="0" customWidth="1"/>
    <col min="14" max="14" width="8.75390625" style="0" customWidth="1"/>
    <col min="15" max="15" width="1.75390625" style="0" customWidth="1"/>
    <col min="16" max="16" width="8.75390625" style="0" customWidth="1"/>
    <col min="17" max="17" width="1.75390625" style="0" customWidth="1"/>
    <col min="18" max="18" width="8.75390625" style="0" customWidth="1"/>
    <col min="19" max="19" width="1.75390625" style="0" customWidth="1"/>
    <col min="20" max="20" width="8.75390625" style="0" customWidth="1"/>
    <col min="21" max="21" width="1.75390625" style="0" customWidth="1"/>
    <col min="22" max="22" width="10.75390625" style="0" customWidth="1"/>
  </cols>
  <sheetData>
    <row r="1" spans="1:8" ht="15.75">
      <c r="A1" s="1"/>
      <c r="B1" s="2"/>
      <c r="C1" s="2"/>
      <c r="D1" s="1" t="s">
        <v>0</v>
      </c>
      <c r="E1" s="2"/>
      <c r="F1" s="2"/>
      <c r="G1" s="2"/>
      <c r="H1" s="2"/>
    </row>
    <row r="2" spans="1:8" ht="15.75">
      <c r="A2" s="3"/>
      <c r="B2" s="4"/>
      <c r="C2" s="2"/>
      <c r="D2" s="2"/>
      <c r="E2" s="2"/>
      <c r="F2" s="2"/>
      <c r="G2" s="2"/>
      <c r="H2" s="2"/>
    </row>
    <row r="3" spans="1:8" ht="15.75">
      <c r="A3" s="5"/>
      <c r="B3" s="4"/>
      <c r="C3" s="2"/>
      <c r="D3" s="5"/>
      <c r="E3" s="2"/>
      <c r="F3" s="2"/>
      <c r="G3" s="2"/>
      <c r="H3" s="2"/>
    </row>
    <row r="4" spans="1:8" ht="16.5" thickBot="1">
      <c r="A4" s="2"/>
      <c r="B4" s="2"/>
      <c r="C4" s="2"/>
      <c r="D4" s="2"/>
      <c r="E4" s="2"/>
      <c r="F4" s="2"/>
      <c r="G4" s="2"/>
      <c r="H4" s="2"/>
    </row>
    <row r="5" spans="1:9" ht="32.25" thickBot="1">
      <c r="A5" s="6" t="s">
        <v>4</v>
      </c>
      <c r="B5" s="9" t="s">
        <v>6</v>
      </c>
      <c r="C5" s="9" t="s">
        <v>7</v>
      </c>
      <c r="D5" s="9" t="s">
        <v>5</v>
      </c>
      <c r="E5" s="9" t="s">
        <v>8</v>
      </c>
      <c r="F5" s="9" t="s">
        <v>24</v>
      </c>
      <c r="G5" s="9" t="s">
        <v>1</v>
      </c>
      <c r="H5" s="7" t="s">
        <v>2</v>
      </c>
      <c r="I5" s="6" t="s">
        <v>3</v>
      </c>
    </row>
    <row r="6" spans="1:23" ht="16.5" customHeight="1">
      <c r="A6" s="10" t="s">
        <v>14</v>
      </c>
      <c r="B6" s="11">
        <v>58690</v>
      </c>
      <c r="C6" s="11">
        <v>72038</v>
      </c>
      <c r="D6" s="11">
        <v>788908</v>
      </c>
      <c r="E6" s="11">
        <v>49139</v>
      </c>
      <c r="F6" s="11">
        <v>78582</v>
      </c>
      <c r="G6" s="11">
        <v>228482</v>
      </c>
      <c r="H6" s="12">
        <f aca="true" t="shared" si="0" ref="H6:H18">SUM(B6:G6)</f>
        <v>1275839</v>
      </c>
      <c r="I6" s="13" t="s">
        <v>21</v>
      </c>
      <c r="J6" s="16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6.5" customHeight="1">
      <c r="A7" s="10" t="s">
        <v>15</v>
      </c>
      <c r="B7" s="11">
        <v>51987</v>
      </c>
      <c r="C7" s="11">
        <v>77014</v>
      </c>
      <c r="D7" s="11">
        <v>769173</v>
      </c>
      <c r="E7" s="11">
        <v>44488</v>
      </c>
      <c r="F7" s="11">
        <v>77197</v>
      </c>
      <c r="G7" s="11">
        <v>219794</v>
      </c>
      <c r="H7" s="12">
        <f t="shared" si="0"/>
        <v>1239653</v>
      </c>
      <c r="I7" s="14">
        <f aca="true" t="shared" si="1" ref="I7:I13">(H7-H6)/H6</f>
        <v>-0.028362512824894052</v>
      </c>
      <c r="J7" s="16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6.5" customHeight="1">
      <c r="A8" s="10" t="s">
        <v>16</v>
      </c>
      <c r="B8" s="11">
        <v>44135</v>
      </c>
      <c r="C8" s="11">
        <v>75709</v>
      </c>
      <c r="D8" s="11">
        <v>732121</v>
      </c>
      <c r="E8" s="11">
        <v>46938</v>
      </c>
      <c r="F8" s="11">
        <v>92344</v>
      </c>
      <c r="G8" s="11">
        <v>215250</v>
      </c>
      <c r="H8" s="12">
        <f t="shared" si="0"/>
        <v>1206497</v>
      </c>
      <c r="I8" s="14">
        <f t="shared" si="1"/>
        <v>-0.026746194297920467</v>
      </c>
      <c r="J8" s="16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6.5" customHeight="1">
      <c r="A9" s="10" t="s">
        <v>17</v>
      </c>
      <c r="B9" s="11">
        <v>41288</v>
      </c>
      <c r="C9" s="11">
        <v>72237</v>
      </c>
      <c r="D9" s="11">
        <v>685861</v>
      </c>
      <c r="E9" s="11">
        <v>45822</v>
      </c>
      <c r="F9" s="11">
        <v>83178</v>
      </c>
      <c r="G9" s="11">
        <v>204380</v>
      </c>
      <c r="H9" s="12">
        <f t="shared" si="0"/>
        <v>1132766</v>
      </c>
      <c r="I9" s="14">
        <f t="shared" si="1"/>
        <v>-0.06111163144210056</v>
      </c>
      <c r="J9" s="16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6.5" customHeight="1">
      <c r="A10" s="10" t="s">
        <v>18</v>
      </c>
      <c r="B10" s="11">
        <v>48334</v>
      </c>
      <c r="C10" s="11">
        <v>61763</v>
      </c>
      <c r="D10" s="11">
        <v>644072</v>
      </c>
      <c r="E10" s="11">
        <v>46112</v>
      </c>
      <c r="F10" s="11">
        <v>78508</v>
      </c>
      <c r="G10" s="11">
        <v>190520</v>
      </c>
      <c r="H10" s="12">
        <f t="shared" si="0"/>
        <v>1069309</v>
      </c>
      <c r="I10" s="14">
        <f t="shared" si="1"/>
        <v>-0.056019513297538945</v>
      </c>
      <c r="J10" s="16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6.5" customHeight="1">
      <c r="A11" s="10" t="s">
        <v>19</v>
      </c>
      <c r="B11" s="11">
        <v>40420</v>
      </c>
      <c r="C11" s="11">
        <v>56609</v>
      </c>
      <c r="D11" s="11">
        <v>646763</v>
      </c>
      <c r="E11" s="11">
        <v>40871</v>
      </c>
      <c r="F11" s="11">
        <v>75364</v>
      </c>
      <c r="G11" s="11">
        <v>156966</v>
      </c>
      <c r="H11" s="12">
        <f t="shared" si="0"/>
        <v>1016993</v>
      </c>
      <c r="I11" s="14">
        <f t="shared" si="1"/>
        <v>-0.04892505346910949</v>
      </c>
      <c r="J11" s="1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6.5" customHeight="1">
      <c r="A12" s="10" t="s">
        <v>10</v>
      </c>
      <c r="B12" s="11">
        <v>36507</v>
      </c>
      <c r="C12" s="11">
        <v>47642</v>
      </c>
      <c r="D12" s="11">
        <v>656902</v>
      </c>
      <c r="E12" s="11">
        <v>39262</v>
      </c>
      <c r="F12" s="11">
        <v>69475</v>
      </c>
      <c r="G12" s="11">
        <v>143322</v>
      </c>
      <c r="H12" s="12">
        <f t="shared" si="0"/>
        <v>993110</v>
      </c>
      <c r="I12" s="14">
        <f t="shared" si="1"/>
        <v>-0.02348393745089691</v>
      </c>
      <c r="J12" s="16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9" ht="16.5" customHeight="1">
      <c r="A13" s="10" t="s">
        <v>20</v>
      </c>
      <c r="B13" s="11">
        <v>38518</v>
      </c>
      <c r="C13" s="11">
        <v>43799</v>
      </c>
      <c r="D13" s="11">
        <v>652990</v>
      </c>
      <c r="E13" s="11">
        <v>35358</v>
      </c>
      <c r="F13" s="11">
        <v>50612</v>
      </c>
      <c r="G13" s="11">
        <v>126565</v>
      </c>
      <c r="H13" s="12">
        <f t="shared" si="0"/>
        <v>947842</v>
      </c>
      <c r="I13" s="14">
        <f t="shared" si="1"/>
        <v>-0.04558206039612933</v>
      </c>
    </row>
    <row r="14" spans="1:9" ht="16.5" customHeight="1">
      <c r="A14" s="10" t="s">
        <v>9</v>
      </c>
      <c r="B14" s="11">
        <v>41776</v>
      </c>
      <c r="C14" s="11">
        <v>40737</v>
      </c>
      <c r="D14" s="11">
        <v>633602</v>
      </c>
      <c r="E14" s="11">
        <v>30892</v>
      </c>
      <c r="F14" s="11">
        <v>49202</v>
      </c>
      <c r="G14" s="11">
        <v>152454</v>
      </c>
      <c r="H14" s="12">
        <f t="shared" si="0"/>
        <v>948663</v>
      </c>
      <c r="I14" s="14">
        <f aca="true" t="shared" si="2" ref="I14:I19">(H14-H13)/H13</f>
        <v>0.0008661781182939773</v>
      </c>
    </row>
    <row r="15" spans="1:9" ht="16.5" customHeight="1">
      <c r="A15" s="10" t="s">
        <v>11</v>
      </c>
      <c r="B15" s="11">
        <v>45340</v>
      </c>
      <c r="C15" s="11">
        <v>44588</v>
      </c>
      <c r="D15" s="11">
        <v>696479</v>
      </c>
      <c r="E15" s="11">
        <v>32238</v>
      </c>
      <c r="F15" s="11">
        <v>48768</v>
      </c>
      <c r="G15" s="11">
        <v>141231</v>
      </c>
      <c r="H15" s="12">
        <f t="shared" si="0"/>
        <v>1008644</v>
      </c>
      <c r="I15" s="14">
        <f t="shared" si="2"/>
        <v>0.063226878248651</v>
      </c>
    </row>
    <row r="16" spans="1:9" ht="16.5" customHeight="1">
      <c r="A16" s="10" t="s">
        <v>12</v>
      </c>
      <c r="B16" s="11">
        <v>48791</v>
      </c>
      <c r="C16" s="11">
        <v>33758</v>
      </c>
      <c r="D16" s="11">
        <v>664198</v>
      </c>
      <c r="E16" s="11">
        <v>33287</v>
      </c>
      <c r="F16" s="11">
        <v>47012</v>
      </c>
      <c r="G16" s="11">
        <v>151497</v>
      </c>
      <c r="H16" s="12">
        <f t="shared" si="0"/>
        <v>978543</v>
      </c>
      <c r="I16" s="14">
        <f t="shared" si="2"/>
        <v>-0.02984303678998735</v>
      </c>
    </row>
    <row r="17" spans="1:9" ht="16.5" customHeight="1">
      <c r="A17" s="10" t="s">
        <v>13</v>
      </c>
      <c r="B17" s="11">
        <v>55227</v>
      </c>
      <c r="C17" s="11">
        <v>32720</v>
      </c>
      <c r="D17" s="11">
        <v>620566</v>
      </c>
      <c r="E17" s="11">
        <v>31048</v>
      </c>
      <c r="F17" s="11">
        <v>46346</v>
      </c>
      <c r="G17" s="11">
        <v>151323</v>
      </c>
      <c r="H17" s="12">
        <f t="shared" si="0"/>
        <v>937230</v>
      </c>
      <c r="I17" s="14">
        <f t="shared" si="2"/>
        <v>-0.04221889073857766</v>
      </c>
    </row>
    <row r="18" spans="1:9" ht="16.5" customHeight="1">
      <c r="A18" s="10" t="s">
        <v>22</v>
      </c>
      <c r="B18" s="11">
        <v>58322</v>
      </c>
      <c r="C18" s="11">
        <v>36922</v>
      </c>
      <c r="D18" s="11">
        <v>673854</v>
      </c>
      <c r="E18" s="11">
        <v>32426</v>
      </c>
      <c r="F18" s="11">
        <v>34519</v>
      </c>
      <c r="G18" s="11">
        <v>153294</v>
      </c>
      <c r="H18" s="12">
        <f t="shared" si="0"/>
        <v>989337</v>
      </c>
      <c r="I18" s="14">
        <f t="shared" si="2"/>
        <v>0.055596811881821966</v>
      </c>
    </row>
    <row r="19" spans="1:9" ht="16.5" customHeight="1">
      <c r="A19" s="10" t="s">
        <v>23</v>
      </c>
      <c r="B19" s="11">
        <v>59678</v>
      </c>
      <c r="C19" s="11">
        <v>31125</v>
      </c>
      <c r="D19" s="11">
        <v>844447</v>
      </c>
      <c r="E19" s="11">
        <v>29562</v>
      </c>
      <c r="F19" s="11">
        <v>39369</v>
      </c>
      <c r="G19" s="11">
        <v>144374</v>
      </c>
      <c r="H19" s="12">
        <f>SUM(B19:G19)</f>
        <v>1148555</v>
      </c>
      <c r="I19" s="14">
        <f t="shared" si="2"/>
        <v>0.16093403966494732</v>
      </c>
    </row>
    <row r="20" spans="1:9" ht="16.5" customHeight="1">
      <c r="A20" s="17" t="s">
        <v>25</v>
      </c>
      <c r="B20" s="11">
        <v>29498</v>
      </c>
      <c r="C20" s="11">
        <v>25700</v>
      </c>
      <c r="D20" s="11">
        <v>956402</v>
      </c>
      <c r="E20" s="11">
        <v>27700</v>
      </c>
      <c r="F20" s="11">
        <v>34837</v>
      </c>
      <c r="G20" s="11">
        <v>142832</v>
      </c>
      <c r="H20" s="12">
        <f>SUM(B20:G20)</f>
        <v>1216969</v>
      </c>
      <c r="I20" s="14">
        <f>(H20-H19)/H19</f>
        <v>0.05956527985163967</v>
      </c>
    </row>
    <row r="21" spans="1:9" ht="16.5" customHeight="1">
      <c r="A21" s="17" t="s">
        <v>26</v>
      </c>
      <c r="B21" s="18" t="s">
        <v>27</v>
      </c>
      <c r="C21" s="11">
        <v>32152</v>
      </c>
      <c r="D21" s="11">
        <v>985663</v>
      </c>
      <c r="E21" s="18" t="s">
        <v>27</v>
      </c>
      <c r="F21" s="11">
        <v>28192</v>
      </c>
      <c r="G21" s="11">
        <v>142890</v>
      </c>
      <c r="H21" s="12">
        <f>SUM(B21:G21)</f>
        <v>1188897</v>
      </c>
      <c r="I21" s="14">
        <f>(H21-H20)/H20</f>
        <v>-0.02306714468486872</v>
      </c>
    </row>
  </sheetData>
  <sheetProtection/>
  <printOptions gridLines="1"/>
  <pageMargins left="1.5" right="0.75" top="0.75" bottom="1" header="0.5" footer="0.5"/>
  <pageSetup fitToHeight="1" fitToWidth="1" horizontalDpi="600" verticalDpi="600" orientation="landscape" scale="98" r:id="rId1"/>
  <headerFooter alignWithMargins="0">
    <oddFooter>&amp;L&amp;8&amp;F&amp;C&amp;8Prepared by Robert C. Ferguson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42" sqref="N42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C. Ferguson</dc:creator>
  <cp:keywords/>
  <dc:description/>
  <cp:lastModifiedBy>Robert C. Ferguson</cp:lastModifiedBy>
  <cp:lastPrinted>2010-06-17T21:41:14Z</cp:lastPrinted>
  <dcterms:created xsi:type="dcterms:W3CDTF">2007-12-07T00:26:33Z</dcterms:created>
  <dcterms:modified xsi:type="dcterms:W3CDTF">2012-02-23T00:40:10Z</dcterms:modified>
  <cp:category/>
  <cp:version/>
  <cp:contentType/>
  <cp:contentStatus/>
</cp:coreProperties>
</file>